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<sst xmlns="http://schemas.openxmlformats.org/spreadsheetml/2006/main" count="129" uniqueCount="114">
  <si>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</si>
  <si>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</si>
  <si>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</si>
  <si>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</si>
  <si>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</si>
  <si>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</si>
  <si>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</si>
  <si>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</si>
  <si>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</si>
  <si>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</si>
  <si>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</si>
  <si>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</si>
  <si>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</si>
  <si>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</si>
  <si>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</si>
  <si>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</si>
  <si>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</si>
  <si>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</si>
  <si>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</si>
  <si>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</si>
  <si>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</si>
  <si>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</si>
  <si>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</si>
  <si>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</si>
  <si>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</si>
  <si>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</si>
  <si>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</si>
  <si>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</si>
  <si>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</si>
  <si>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</si>
  <si>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</si>
  <si>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</si>
  <si>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</si>
  <si>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</si>
  <si>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</si>
  <si>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</si>
  <si>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</si>
  <si>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</si>
  <si>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</si>
  <si>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</si>
  <si>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</si>
  <si>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</si>
  <si>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</si>
  <si>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</si>
  <si>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</si>
  <si>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</si>
  <si>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</si>
  <si>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</si>
  <si>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</si>
  <si>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</si>
  <si>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</si>
  <si>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</si>
  <si>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</si>
  <si>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</si>
  <si>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</si>
  <si>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</si>
  <si>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</si>
  <si>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</si>
  <si>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</si>
  <si>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</si>
  <si>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</si>
  <si>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</si>
  <si>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</si>
  <si>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</si>
  <si>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</si>
  <si>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</si>
  <si>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</si>
  <si>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</si>
  <si>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</si>
  <si>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</si>
  <si>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</si>
  <si>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</si>
  <si>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</si>
  <si>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</si>
  <si>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</si>
  <si>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</si>
  <si>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</si>
  <si>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</si>
  <si>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</si>
  <si>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</si>
  <si>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</si>
  <si>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</si>
  <si>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</si>
  <si>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</si>
  <si>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</si>
  <si>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</si>
  <si>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</si>
  <si>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</si>
  <si>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</si>
  <si>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</si>
  <si>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</si>
  <si>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</si>
  <si>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</si>
  <si>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</si>
  <si>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</si>
  <si>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</si>
  <si>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</si>
  <si>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</si>
  <si>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</si>
  <si>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</si>
  <si>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</si>
  <si>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</si>
  <si>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</si>
  <si>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</si>
  <si>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</si>
  <si>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</si>
  <si>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</si>
  <si>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</si>
  <si>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</si>
  <si>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</si>
  <si>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</si>
  <si>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</si>
  <si>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</si>
  <si>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28 февраля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</si>
</sst>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84750.9</v>
      </c>
      <c r="D29" s="5">
        <v>1</v>
      </c>
      <c r="E29" s="27">
        <f>C29*D29</f>
        <v>84750.9</v>
      </c>
    </row>
    <row r="30" spans="1:5" ht="15">
      <c r="A30" s="11" t="s">
        <v>33</v>
      </c>
      <c r="B30" s="12" t="s">
        <v>36</v>
      </c>
      <c r="C30" s="28">
        <f>C28+C29</f>
        <v>84750.9</v>
      </c>
      <c r="D30" s="14" t="s">
        <v>30</v>
      </c>
      <c r="E30" s="28">
        <f>E28+E29</f>
        <v>84750.9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72879342.9</v>
      </c>
      <c r="D38" s="5">
        <v>1</v>
      </c>
      <c r="E38" s="27">
        <f aca="true" t="shared" si="0" ref="E38:E50">C38*D38</f>
        <v>72879342.9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183000</v>
      </c>
      <c r="D45" s="5">
        <v>0.1</v>
      </c>
      <c r="E45" s="27">
        <f t="shared" si="0"/>
        <v>18300</v>
      </c>
    </row>
    <row r="46" spans="1:5" ht="57.75">
      <c r="A46" s="8" t="s">
        <v>54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93062342.9</v>
      </c>
      <c r="D51" s="14" t="s">
        <v>30</v>
      </c>
      <c r="E51" s="28">
        <f>E37+E38+E39+E40+E41+E42+E43+E44+E45+E46+E47+E48+E49+E50</f>
        <v>92897642.9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27869.32</v>
      </c>
      <c r="D65" s="5">
        <v>1</v>
      </c>
      <c r="E65" s="27">
        <f t="shared" si="1"/>
        <v>27869.32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56817.3</v>
      </c>
      <c r="D75" s="5">
        <v>0.1</v>
      </c>
      <c r="E75" s="27">
        <f t="shared" si="1"/>
        <v>5681.7300000000005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87509.04000000001</v>
      </c>
      <c r="D76" s="14" t="s">
        <v>30</v>
      </c>
      <c r="E76" s="28">
        <f>E53+E54+E55+E56+E57+E58+E59+E60+E61+E62+E63+E64+E65+E66+E67+E68+E69+E70+E71+E72+E73+E74+E75</f>
        <v>36373.47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144889.72</v>
      </c>
      <c r="D78" s="5">
        <v>1</v>
      </c>
      <c r="E78" s="27">
        <f>C78*D78</f>
        <v>144889.72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93184777.23</v>
      </c>
    </row>
    <row r="80" spans="1:5" ht="15">
      <c r="A80" s="42" t="s">
        <v>89</v>
      </c>
      <c r="B80" s="42"/>
      <c r="C80" s="42"/>
      <c r="D80" s="42"/>
      <c r="E80" s="29">
        <f>E79+E77+E52+E35+E31+E27</f>
        <v>93184777.23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190000</v>
      </c>
      <c r="D84" s="5" t="s">
        <v>30</v>
      </c>
      <c r="E84" s="27">
        <f>C84</f>
        <v>190000</v>
      </c>
    </row>
    <row r="85" spans="1:5" ht="15">
      <c r="A85" s="8" t="s">
        <v>94</v>
      </c>
      <c r="B85" s="5">
        <v>560</v>
      </c>
      <c r="C85" s="31">
        <v>269187.75</v>
      </c>
      <c r="D85" s="5" t="s">
        <v>30</v>
      </c>
      <c r="E85" s="27">
        <f>C85</f>
        <v>269187.75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459187.75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92725589.48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2013-01-28T13:06:16Z</cp:lastPrinted>
  <dcterms:created xsi:type="dcterms:W3CDTF">2010-10-15T10:42:50Z</dcterms:created>
  <dcterms:modified xsi:type="dcterms:W3CDTF">2013-03-25T12:02:18Z</dcterms:modified>
  <cp:category/>
  <cp:version/>
  <cp:contentType/>
  <cp:contentStatus/>
</cp:coreProperties>
</file>